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25-12-2024_10-06-13\"/>
    </mc:Choice>
  </mc:AlternateContent>
  <xr:revisionPtr revIDLastSave="0" documentId="13_ncr:1_{ECC20C88-FBAD-464B-B9C9-80F0089E27E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24" i="1" l="1"/>
  <c r="L119" i="1"/>
  <c r="H43" i="1"/>
  <c r="H196" i="1" s="1"/>
  <c r="G196" i="1"/>
  <c r="I196" i="1"/>
  <c r="J196" i="1"/>
  <c r="L196" i="1"/>
  <c r="F81" i="1"/>
  <c r="F196" i="1" s="1"/>
</calcChain>
</file>

<file path=xl/sharedStrings.xml><?xml version="1.0" encoding="utf-8"?>
<sst xmlns="http://schemas.openxmlformats.org/spreadsheetml/2006/main" count="263" uniqueCount="88">
  <si>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</si>
  <si>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</si>
  <si>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</si>
  <si>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</si>
  <si>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</si>
  <si>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</si>
  <si>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</si>
  <si>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</si>
  <si>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</si>
  <si>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</si>
  <si>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</si>
  <si>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</si>
  <si>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</si>
  <si>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</si>
  <si>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</si>
  <si>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</si>
  <si>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</si>
  <si>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</si>
  <si>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</si>
  <si>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</si>
  <si>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</si>
  <si>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</si>
  <si>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</si>
  <si>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</si>
  <si>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</si>
  <si>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</si>
  <si>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</si>
  <si>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</si>
  <si>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</si>
  <si>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</si>
  <si>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</si>
  <si>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</si>
  <si>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</si>
  <si>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</si>
  <si>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</si>
  <si>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</si>
  <si>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</si>
  <si>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</si>
  <si>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</si>
  <si>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пшенной крупы (с маслом и сахаром)</t>
  </si>
  <si>
    <t>Компот из свежих  фруктов и ягод</t>
  </si>
  <si>
    <t>Хлеб пшеничный</t>
  </si>
  <si>
    <t>Сыр (порциями) (Российский)</t>
  </si>
  <si>
    <t>173 (2)</t>
  </si>
  <si>
    <t>15</t>
  </si>
  <si>
    <t>Н</t>
  </si>
  <si>
    <t>389</t>
  </si>
  <si>
    <t>40</t>
  </si>
  <si>
    <t>Макаронник с мясом</t>
  </si>
  <si>
    <t>Напиток из плодов шиповника</t>
  </si>
  <si>
    <t>302 (1)</t>
  </si>
  <si>
    <t>388</t>
  </si>
  <si>
    <t>210</t>
  </si>
  <si>
    <t>338</t>
  </si>
  <si>
    <t>Каша рисовая с молоком</t>
  </si>
  <si>
    <t>Компот из плодов или ягод сушеных</t>
  </si>
  <si>
    <t>Плоды или ягоды свежие /яблоко/</t>
  </si>
  <si>
    <t>Каша вязкая молочная дружба (с маслом и сахаром)</t>
  </si>
  <si>
    <t>Какао с молоком</t>
  </si>
  <si>
    <t>Кондитерское изделие /пряник/</t>
  </si>
  <si>
    <t>175</t>
  </si>
  <si>
    <t>382</t>
  </si>
  <si>
    <t>Омлет натуральный</t>
  </si>
  <si>
    <t>Компот из свежих фруктов и ягод</t>
  </si>
  <si>
    <t>203 (1)</t>
  </si>
  <si>
    <t>345</t>
  </si>
  <si>
    <t>Каша жидкая молочная из манной крупы (с маслом и сахаром)</t>
  </si>
  <si>
    <t>Яйцо вареное</t>
  </si>
  <si>
    <t>Чай с молоком или сливками</t>
  </si>
  <si>
    <t>181</t>
  </si>
  <si>
    <t>209</t>
  </si>
  <si>
    <t>378</t>
  </si>
  <si>
    <t>Каша пшенная с молоком</t>
  </si>
  <si>
    <t>Запеканка из творога/Молоко сгущеное</t>
  </si>
  <si>
    <t>Чай с сахаром</t>
  </si>
  <si>
    <t>Кондитерское изделие /печенье затяжное/</t>
  </si>
  <si>
    <t>327/334</t>
  </si>
  <si>
    <t>376</t>
  </si>
  <si>
    <t>Каша овсяная с молоком</t>
  </si>
  <si>
    <t>Чай с лимоном</t>
  </si>
  <si>
    <t>291 (1)</t>
  </si>
  <si>
    <t>20 (1)</t>
  </si>
  <si>
    <t>377</t>
  </si>
  <si>
    <t>Каша жидкая молочная (с крупой рисовой с маслом и сахаром)</t>
  </si>
  <si>
    <t>182</t>
  </si>
  <si>
    <t>МБОУ г. Астрахань "СОШ № 3"</t>
  </si>
  <si>
    <t>Директор школа</t>
  </si>
  <si>
    <t>Рахманцева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</si>
</sst>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ySplit="1" topLeftCell="A2" activePane="bottomLeft" state="frozen"/>
      <selection pane="bottomLeft" activeCell="F146" sqref="F14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9" t="s">
        <v>85</v>
      </c>
      <c r="D1" s="50"/>
      <c r="E1" s="50"/>
      <c r="F1" s="12" t="s">
        <v>16</v>
      </c>
      <c r="G1" s="2" t="s">
        <v>17</v>
      </c>
      <c r="H1" s="51" t="s">
        <v>86</v>
      </c>
      <c r="I1" s="51"/>
      <c r="J1" s="51"/>
      <c r="K1" s="51"/>
    </row>
    <row r="2" spans="1:12" ht="17.399999999999999" x14ac:dyDescent="0.25">
      <c r="A2" s="35" t="s">
        <v>6</v>
      </c>
      <c r="C2" s="2"/>
      <c r="G2" s="2" t="s">
        <v>18</v>
      </c>
      <c r="H2" s="51" t="s">
        <v>87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6">
        <v>230</v>
      </c>
      <c r="G6" s="57">
        <v>9.0399999999999991</v>
      </c>
      <c r="H6" s="57">
        <v>11.57</v>
      </c>
      <c r="I6" s="57">
        <v>56.76</v>
      </c>
      <c r="J6" s="57">
        <v>368</v>
      </c>
      <c r="K6" s="55" t="s">
        <v>43</v>
      </c>
      <c r="L6" s="39"/>
    </row>
    <row r="7" spans="1:12" ht="14.4" x14ac:dyDescent="0.3">
      <c r="A7" s="23"/>
      <c r="B7" s="15"/>
      <c r="C7" s="11"/>
      <c r="D7" s="6"/>
      <c r="E7" s="48" t="s">
        <v>42</v>
      </c>
      <c r="F7" s="56">
        <v>30</v>
      </c>
      <c r="G7" s="57">
        <v>4.6399999999999997</v>
      </c>
      <c r="H7" s="57">
        <v>5.9</v>
      </c>
      <c r="I7" s="57">
        <v>0</v>
      </c>
      <c r="J7" s="57">
        <v>72</v>
      </c>
      <c r="K7" s="55" t="s">
        <v>44</v>
      </c>
      <c r="L7" s="41"/>
    </row>
    <row r="8" spans="1:12" ht="14.4" x14ac:dyDescent="0.3">
      <c r="A8" s="23"/>
      <c r="B8" s="15"/>
      <c r="C8" s="11"/>
      <c r="D8" s="7" t="s">
        <v>22</v>
      </c>
      <c r="E8" s="48" t="s">
        <v>40</v>
      </c>
      <c r="F8" s="56">
        <v>200</v>
      </c>
      <c r="G8" s="57">
        <v>3.16</v>
      </c>
      <c r="H8" s="57">
        <v>0.4</v>
      </c>
      <c r="I8" s="57">
        <v>0.84</v>
      </c>
      <c r="J8" s="57">
        <v>93.52</v>
      </c>
      <c r="K8" s="55" t="s">
        <v>45</v>
      </c>
      <c r="L8" s="41"/>
    </row>
    <row r="9" spans="1:12" ht="14.4" x14ac:dyDescent="0.3">
      <c r="A9" s="23"/>
      <c r="B9" s="15"/>
      <c r="C9" s="11"/>
      <c r="D9" s="7" t="s">
        <v>23</v>
      </c>
      <c r="E9" s="48" t="s">
        <v>41</v>
      </c>
      <c r="F9" s="56">
        <v>40</v>
      </c>
      <c r="G9" s="57">
        <v>20</v>
      </c>
      <c r="H9" s="57">
        <v>2</v>
      </c>
      <c r="I9" s="57">
        <v>58</v>
      </c>
      <c r="J9" s="57">
        <v>330</v>
      </c>
      <c r="K9" s="55" t="s">
        <v>46</v>
      </c>
      <c r="L9" s="41"/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36.840000000000003</v>
      </c>
      <c r="H13" s="19">
        <f t="shared" si="0"/>
        <v>19.869999999999997</v>
      </c>
      <c r="I13" s="19">
        <f t="shared" si="0"/>
        <v>115.6</v>
      </c>
      <c r="J13" s="19">
        <f t="shared" si="0"/>
        <v>863.52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36.840000000000003</v>
      </c>
      <c r="H24" s="32">
        <f t="shared" si="4"/>
        <v>19.869999999999997</v>
      </c>
      <c r="I24" s="32">
        <f t="shared" si="4"/>
        <v>115.6</v>
      </c>
      <c r="J24" s="32">
        <f t="shared" si="4"/>
        <v>863.52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48</v>
      </c>
      <c r="F25" s="56">
        <v>260</v>
      </c>
      <c r="G25" s="57">
        <v>28.08</v>
      </c>
      <c r="H25" s="57">
        <v>25.58</v>
      </c>
      <c r="I25" s="57">
        <v>38.24</v>
      </c>
      <c r="J25" s="57">
        <v>494.9</v>
      </c>
      <c r="K25" s="55" t="s">
        <v>50</v>
      </c>
      <c r="L25" s="39"/>
    </row>
    <row r="26" spans="1:12" ht="14.4" x14ac:dyDescent="0.3">
      <c r="A26" s="14"/>
      <c r="B26" s="15"/>
      <c r="C26" s="11"/>
      <c r="D26" s="6"/>
      <c r="E26" s="58"/>
      <c r="F26" s="41"/>
      <c r="G26" s="41"/>
      <c r="H26" s="41"/>
      <c r="I26" s="41"/>
      <c r="J26" s="41"/>
      <c r="K26" s="58"/>
      <c r="L26" s="41"/>
    </row>
    <row r="27" spans="1:12" ht="14.4" x14ac:dyDescent="0.3">
      <c r="A27" s="14"/>
      <c r="B27" s="15"/>
      <c r="C27" s="11"/>
      <c r="D27" s="7" t="s">
        <v>22</v>
      </c>
      <c r="E27" s="48" t="s">
        <v>49</v>
      </c>
      <c r="F27" s="56">
        <v>200</v>
      </c>
      <c r="G27" s="57">
        <v>0.68</v>
      </c>
      <c r="H27" s="57">
        <v>0.28000000000000003</v>
      </c>
      <c r="I27" s="57">
        <v>20.76</v>
      </c>
      <c r="J27" s="57">
        <v>88.2</v>
      </c>
      <c r="K27" s="55" t="s">
        <v>51</v>
      </c>
      <c r="L27" s="41"/>
    </row>
    <row r="28" spans="1:12" ht="14.4" x14ac:dyDescent="0.3">
      <c r="A28" s="14"/>
      <c r="B28" s="15"/>
      <c r="C28" s="11"/>
      <c r="D28" s="7" t="s">
        <v>23</v>
      </c>
      <c r="E28" s="48" t="s">
        <v>41</v>
      </c>
      <c r="F28" s="56">
        <v>40</v>
      </c>
      <c r="G28" s="57">
        <v>3.16</v>
      </c>
      <c r="H28" s="57">
        <v>0.4</v>
      </c>
      <c r="I28" s="57">
        <v>0.84</v>
      </c>
      <c r="J28" s="57">
        <v>93.52</v>
      </c>
      <c r="K28" s="55" t="s">
        <v>45</v>
      </c>
      <c r="L28" s="41"/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31.919999999999998</v>
      </c>
      <c r="H32" s="19">
        <f t="shared" ref="H32" si="7">SUM(H25:H31)</f>
        <v>26.259999999999998</v>
      </c>
      <c r="I32" s="19">
        <f t="shared" ref="I32" si="8">SUM(I25:I31)</f>
        <v>59.84</v>
      </c>
      <c r="J32" s="19">
        <f t="shared" ref="J32:L32" si="9">SUM(J25:J31)</f>
        <v>676.62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31.919999999999998</v>
      </c>
      <c r="H43" s="32">
        <f t="shared" ref="H43" si="15">H32+H42</f>
        <v>26.259999999999998</v>
      </c>
      <c r="I43" s="32">
        <f t="shared" ref="I43" si="16">I32+I42</f>
        <v>59.84</v>
      </c>
      <c r="J43" s="32">
        <f t="shared" ref="J43:L43" si="17">J32+J42</f>
        <v>676.62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54</v>
      </c>
      <c r="F44" s="56">
        <v>250</v>
      </c>
      <c r="G44" s="57">
        <v>3.65</v>
      </c>
      <c r="H44" s="57">
        <v>5.37</v>
      </c>
      <c r="I44" s="57">
        <v>36.69</v>
      </c>
      <c r="J44" s="57">
        <v>209.7</v>
      </c>
      <c r="K44" s="55" t="s">
        <v>52</v>
      </c>
      <c r="L44" s="39"/>
    </row>
    <row r="45" spans="1:12" ht="14.4" x14ac:dyDescent="0.3">
      <c r="A45" s="23"/>
      <c r="B45" s="15"/>
      <c r="C45" s="11"/>
      <c r="D45" s="6"/>
      <c r="E45" s="58"/>
      <c r="F45" s="41"/>
      <c r="G45" s="41"/>
      <c r="H45" s="41"/>
      <c r="I45" s="41"/>
      <c r="J45" s="41"/>
      <c r="K45" s="58"/>
      <c r="L45" s="41"/>
    </row>
    <row r="46" spans="1:12" ht="14.4" x14ac:dyDescent="0.3">
      <c r="A46" s="23"/>
      <c r="B46" s="15"/>
      <c r="C46" s="11"/>
      <c r="D46" s="7" t="s">
        <v>22</v>
      </c>
      <c r="E46" s="48" t="s">
        <v>55</v>
      </c>
      <c r="F46" s="56">
        <v>200</v>
      </c>
      <c r="G46" s="57">
        <v>0.68</v>
      </c>
      <c r="H46" s="57">
        <v>0.28000000000000003</v>
      </c>
      <c r="I46" s="57">
        <v>20.76</v>
      </c>
      <c r="J46" s="57">
        <v>88.2</v>
      </c>
      <c r="K46" s="55" t="s">
        <v>51</v>
      </c>
      <c r="L46" s="41"/>
    </row>
    <row r="47" spans="1:12" ht="14.4" x14ac:dyDescent="0.3">
      <c r="A47" s="23"/>
      <c r="B47" s="15"/>
      <c r="C47" s="11"/>
      <c r="D47" s="7" t="s">
        <v>23</v>
      </c>
      <c r="E47" s="48" t="s">
        <v>41</v>
      </c>
      <c r="F47" s="56" t="s">
        <v>47</v>
      </c>
      <c r="G47" s="57">
        <v>3.16</v>
      </c>
      <c r="H47" s="57">
        <v>0.4</v>
      </c>
      <c r="I47" s="57">
        <v>0.84</v>
      </c>
      <c r="J47" s="57">
        <v>93.52</v>
      </c>
      <c r="K47" s="55" t="s">
        <v>45</v>
      </c>
      <c r="L47" s="41"/>
    </row>
    <row r="48" spans="1:12" ht="14.4" x14ac:dyDescent="0.3">
      <c r="A48" s="23"/>
      <c r="B48" s="15"/>
      <c r="C48" s="11"/>
      <c r="D48" s="7" t="s">
        <v>24</v>
      </c>
      <c r="E48" s="48" t="s">
        <v>56</v>
      </c>
      <c r="F48" s="56">
        <v>100</v>
      </c>
      <c r="G48" s="57">
        <v>0.4</v>
      </c>
      <c r="H48" s="57">
        <v>0.4</v>
      </c>
      <c r="I48" s="57">
        <v>9.8000000000000007</v>
      </c>
      <c r="J48" s="57">
        <v>47</v>
      </c>
      <c r="K48" s="55" t="s">
        <v>53</v>
      </c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7.8900000000000006</v>
      </c>
      <c r="H51" s="19">
        <f t="shared" ref="H51" si="19">SUM(H44:H50)</f>
        <v>6.4500000000000011</v>
      </c>
      <c r="I51" s="19">
        <f t="shared" ref="I51" si="20">SUM(I44:I50)</f>
        <v>68.09</v>
      </c>
      <c r="J51" s="19">
        <f t="shared" ref="J51:L51" si="21">SUM(J44:J50)</f>
        <v>438.41999999999996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7.8900000000000006</v>
      </c>
      <c r="H62" s="32">
        <f t="shared" ref="H62" si="27">H51+H61</f>
        <v>6.4500000000000011</v>
      </c>
      <c r="I62" s="32">
        <f t="shared" ref="I62" si="28">I51+I61</f>
        <v>68.09</v>
      </c>
      <c r="J62" s="32">
        <f t="shared" ref="J62:L62" si="29">J51+J61</f>
        <v>438.41999999999996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57</v>
      </c>
      <c r="F63" s="56">
        <v>220</v>
      </c>
      <c r="G63" s="57">
        <v>6.07</v>
      </c>
      <c r="H63" s="57">
        <v>11.18</v>
      </c>
      <c r="I63" s="57">
        <v>43.45</v>
      </c>
      <c r="J63" s="57">
        <v>299.99</v>
      </c>
      <c r="K63" s="55" t="s">
        <v>60</v>
      </c>
      <c r="L63" s="39"/>
    </row>
    <row r="64" spans="1:12" ht="14.4" x14ac:dyDescent="0.3">
      <c r="A64" s="23"/>
      <c r="B64" s="15"/>
      <c r="C64" s="11"/>
      <c r="D64" s="6"/>
      <c r="E64" s="58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7" t="s">
        <v>22</v>
      </c>
      <c r="E65" s="48" t="s">
        <v>58</v>
      </c>
      <c r="F65" s="56">
        <v>200</v>
      </c>
      <c r="G65" s="57">
        <v>4.08</v>
      </c>
      <c r="H65" s="57">
        <v>3.54</v>
      </c>
      <c r="I65" s="57">
        <v>17.579999999999998</v>
      </c>
      <c r="J65" s="57">
        <v>118.6</v>
      </c>
      <c r="K65" s="55" t="s">
        <v>61</v>
      </c>
      <c r="L65" s="41"/>
    </row>
    <row r="66" spans="1:12" ht="14.4" x14ac:dyDescent="0.3">
      <c r="A66" s="23"/>
      <c r="B66" s="15"/>
      <c r="C66" s="11"/>
      <c r="D66" s="7" t="s">
        <v>23</v>
      </c>
      <c r="E66" s="48" t="s">
        <v>41</v>
      </c>
      <c r="F66" s="56">
        <v>40</v>
      </c>
      <c r="G66" s="57">
        <v>3.16</v>
      </c>
      <c r="H66" s="57">
        <v>0.4</v>
      </c>
      <c r="I66" s="57">
        <v>0.84</v>
      </c>
      <c r="J66" s="57">
        <v>93.52</v>
      </c>
      <c r="K66" s="55" t="s">
        <v>45</v>
      </c>
      <c r="L66" s="41"/>
    </row>
    <row r="67" spans="1:12" ht="14.4" x14ac:dyDescent="0.3">
      <c r="A67" s="23"/>
      <c r="B67" s="15"/>
      <c r="C67" s="11"/>
      <c r="D67" s="7" t="s">
        <v>24</v>
      </c>
      <c r="E67" s="48" t="s">
        <v>59</v>
      </c>
      <c r="F67" s="56">
        <v>40</v>
      </c>
      <c r="G67" s="57">
        <v>1.7</v>
      </c>
      <c r="H67" s="57">
        <v>2.2599999999999998</v>
      </c>
      <c r="I67" s="57">
        <v>13.94</v>
      </c>
      <c r="J67" s="57">
        <v>82.9</v>
      </c>
      <c r="K67" s="55" t="s">
        <v>45</v>
      </c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15.01</v>
      </c>
      <c r="H70" s="19">
        <f t="shared" ref="H70" si="31">SUM(H63:H69)</f>
        <v>17.38</v>
      </c>
      <c r="I70" s="19">
        <f t="shared" ref="I70" si="32">SUM(I63:I69)</f>
        <v>75.81</v>
      </c>
      <c r="J70" s="19">
        <f t="shared" ref="J70:L70" si="33">SUM(J63:J69)</f>
        <v>595.01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15.01</v>
      </c>
      <c r="H81" s="32">
        <f t="shared" ref="H81" si="39">H70+H80</f>
        <v>17.38</v>
      </c>
      <c r="I81" s="32">
        <f t="shared" ref="I81" si="40">I70+I80</f>
        <v>75.81</v>
      </c>
      <c r="J81" s="32">
        <f t="shared" ref="J81:L81" si="41">J70+J80</f>
        <v>595.01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62</v>
      </c>
      <c r="F82" s="56">
        <v>260</v>
      </c>
      <c r="G82" s="57">
        <v>6.19</v>
      </c>
      <c r="H82" s="57">
        <v>6.56</v>
      </c>
      <c r="I82" s="57">
        <v>34.51</v>
      </c>
      <c r="J82" s="57">
        <v>221.82</v>
      </c>
      <c r="K82" s="55" t="s">
        <v>64</v>
      </c>
      <c r="L82" s="39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7" t="s">
        <v>22</v>
      </c>
      <c r="E84" s="48" t="s">
        <v>63</v>
      </c>
      <c r="F84" s="56">
        <v>200</v>
      </c>
      <c r="G84" s="57">
        <v>0.52</v>
      </c>
      <c r="H84" s="57">
        <v>0.18</v>
      </c>
      <c r="I84" s="57">
        <v>28.86</v>
      </c>
      <c r="J84" s="57">
        <v>122.6</v>
      </c>
      <c r="K84" s="55" t="s">
        <v>65</v>
      </c>
      <c r="L84" s="41"/>
    </row>
    <row r="85" spans="1:12" ht="14.4" x14ac:dyDescent="0.3">
      <c r="A85" s="23"/>
      <c r="B85" s="15"/>
      <c r="C85" s="11"/>
      <c r="D85" s="7" t="s">
        <v>23</v>
      </c>
      <c r="E85" s="48" t="s">
        <v>41</v>
      </c>
      <c r="F85" s="56">
        <v>40</v>
      </c>
      <c r="G85" s="57">
        <v>3.16</v>
      </c>
      <c r="H85" s="57">
        <v>0.4</v>
      </c>
      <c r="I85" s="57">
        <v>0.84</v>
      </c>
      <c r="J85" s="57">
        <v>93.52</v>
      </c>
      <c r="K85" s="55" t="s">
        <v>45</v>
      </c>
      <c r="L85" s="41"/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9.870000000000001</v>
      </c>
      <c r="H89" s="19">
        <f t="shared" ref="H89" si="43">SUM(H82:H88)</f>
        <v>7.14</v>
      </c>
      <c r="I89" s="19">
        <f t="shared" ref="I89" si="44">SUM(I82:I88)</f>
        <v>64.209999999999994</v>
      </c>
      <c r="J89" s="19">
        <f t="shared" ref="J89:L89" si="45">SUM(J82:J88)</f>
        <v>437.93999999999994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9.870000000000001</v>
      </c>
      <c r="H100" s="32">
        <f t="shared" ref="H100" si="51">H89+H99</f>
        <v>7.14</v>
      </c>
      <c r="I100" s="32">
        <f t="shared" ref="I100" si="52">I89+I99</f>
        <v>64.209999999999994</v>
      </c>
      <c r="J100" s="32">
        <f t="shared" ref="J100:L100" si="53">J89+J99</f>
        <v>437.93999999999994</v>
      </c>
      <c r="K100" s="32"/>
      <c r="L100" s="32">
        <f t="shared" si="53"/>
        <v>0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66</v>
      </c>
      <c r="F101" s="56">
        <v>220</v>
      </c>
      <c r="G101" s="57">
        <v>6.12</v>
      </c>
      <c r="H101" s="57">
        <v>10.71</v>
      </c>
      <c r="I101" s="57">
        <v>42.35</v>
      </c>
      <c r="J101" s="57">
        <v>290.99</v>
      </c>
      <c r="K101" s="55" t="s">
        <v>69</v>
      </c>
      <c r="L101" s="39"/>
    </row>
    <row r="102" spans="1:12" ht="14.4" x14ac:dyDescent="0.3">
      <c r="A102" s="23"/>
      <c r="B102" s="15"/>
      <c r="C102" s="11"/>
      <c r="D102" s="6"/>
      <c r="E102" s="48" t="s">
        <v>67</v>
      </c>
      <c r="F102" s="56">
        <v>40</v>
      </c>
      <c r="G102" s="57">
        <v>5.08</v>
      </c>
      <c r="H102" s="57">
        <v>4.5999999999999996</v>
      </c>
      <c r="I102" s="57">
        <v>0.28000000000000003</v>
      </c>
      <c r="J102" s="57">
        <v>63</v>
      </c>
      <c r="K102" s="55" t="s">
        <v>70</v>
      </c>
      <c r="L102" s="41"/>
    </row>
    <row r="103" spans="1:12" ht="14.4" x14ac:dyDescent="0.3">
      <c r="A103" s="23"/>
      <c r="B103" s="15"/>
      <c r="C103" s="11"/>
      <c r="D103" s="7" t="s">
        <v>22</v>
      </c>
      <c r="E103" s="48" t="s">
        <v>68</v>
      </c>
      <c r="F103" s="56">
        <v>200</v>
      </c>
      <c r="G103" s="57">
        <v>1.42</v>
      </c>
      <c r="H103" s="57">
        <v>1.26</v>
      </c>
      <c r="I103" s="57">
        <v>14.8</v>
      </c>
      <c r="J103" s="57">
        <v>75.34</v>
      </c>
      <c r="K103" s="55" t="s">
        <v>71</v>
      </c>
      <c r="L103" s="41"/>
    </row>
    <row r="104" spans="1:12" ht="14.4" x14ac:dyDescent="0.3">
      <c r="A104" s="23"/>
      <c r="B104" s="15"/>
      <c r="C104" s="11"/>
      <c r="D104" s="7" t="s">
        <v>23</v>
      </c>
      <c r="E104" s="48" t="s">
        <v>41</v>
      </c>
      <c r="F104" s="56">
        <v>40</v>
      </c>
      <c r="G104" s="57">
        <v>3.16</v>
      </c>
      <c r="H104" s="57">
        <v>0.4</v>
      </c>
      <c r="I104" s="57">
        <v>0.84</v>
      </c>
      <c r="J104" s="57">
        <v>93.52</v>
      </c>
      <c r="K104" s="55" t="s">
        <v>45</v>
      </c>
      <c r="L104" s="41"/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15.78</v>
      </c>
      <c r="H108" s="19">
        <f t="shared" si="54"/>
        <v>16.97</v>
      </c>
      <c r="I108" s="19">
        <f t="shared" si="54"/>
        <v>58.27000000000001</v>
      </c>
      <c r="J108" s="19">
        <f t="shared" si="54"/>
        <v>522.85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15.78</v>
      </c>
      <c r="H119" s="32">
        <f t="shared" ref="H119" si="59">H108+H118</f>
        <v>16.97</v>
      </c>
      <c r="I119" s="32">
        <f t="shared" ref="I119" si="60">I108+I118</f>
        <v>58.27000000000001</v>
      </c>
      <c r="J119" s="32">
        <f t="shared" ref="J119:L119" si="61">J108+J118</f>
        <v>522.85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72</v>
      </c>
      <c r="F120" s="56">
        <v>250</v>
      </c>
      <c r="G120" s="57">
        <v>6.19</v>
      </c>
      <c r="H120" s="57">
        <v>6.56</v>
      </c>
      <c r="I120" s="57">
        <v>34.51</v>
      </c>
      <c r="J120" s="57">
        <v>221.82</v>
      </c>
      <c r="K120" s="55" t="s">
        <v>64</v>
      </c>
      <c r="L120" s="39"/>
    </row>
    <row r="121" spans="1:12" ht="14.4" x14ac:dyDescent="0.3">
      <c r="A121" s="14"/>
      <c r="B121" s="15"/>
      <c r="C121" s="11"/>
      <c r="D121" s="6"/>
      <c r="E121" s="48" t="s">
        <v>42</v>
      </c>
      <c r="F121" s="56">
        <v>20</v>
      </c>
      <c r="G121" s="57">
        <v>4.6399999999999997</v>
      </c>
      <c r="H121" s="57">
        <v>5.9</v>
      </c>
      <c r="I121" s="57">
        <v>0</v>
      </c>
      <c r="J121" s="57">
        <v>72</v>
      </c>
      <c r="K121" s="55"/>
      <c r="L121" s="41"/>
    </row>
    <row r="122" spans="1:12" ht="14.4" x14ac:dyDescent="0.3">
      <c r="A122" s="14"/>
      <c r="B122" s="15"/>
      <c r="C122" s="11"/>
      <c r="D122" s="7" t="s">
        <v>22</v>
      </c>
      <c r="E122" s="48" t="s">
        <v>49</v>
      </c>
      <c r="F122" s="56">
        <v>200</v>
      </c>
      <c r="G122" s="57">
        <v>0.68</v>
      </c>
      <c r="H122" s="57">
        <v>0.28000000000000003</v>
      </c>
      <c r="I122" s="57">
        <v>20.76</v>
      </c>
      <c r="J122" s="57">
        <v>88.2</v>
      </c>
      <c r="K122" s="55" t="s">
        <v>51</v>
      </c>
      <c r="L122" s="41"/>
    </row>
    <row r="123" spans="1:12" ht="14.4" x14ac:dyDescent="0.3">
      <c r="A123" s="14"/>
      <c r="B123" s="15"/>
      <c r="C123" s="11"/>
      <c r="D123" s="7" t="s">
        <v>23</v>
      </c>
      <c r="E123" s="48" t="s">
        <v>41</v>
      </c>
      <c r="F123" s="56">
        <v>40</v>
      </c>
      <c r="G123" s="57">
        <v>3.16</v>
      </c>
      <c r="H123" s="57">
        <v>0.4</v>
      </c>
      <c r="I123" s="57">
        <v>0.84</v>
      </c>
      <c r="J123" s="57">
        <v>93.52</v>
      </c>
      <c r="K123" s="55" t="s">
        <v>45</v>
      </c>
      <c r="L123" s="41"/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14.67</v>
      </c>
      <c r="H127" s="19">
        <f t="shared" si="62"/>
        <v>13.14</v>
      </c>
      <c r="I127" s="19">
        <f t="shared" si="62"/>
        <v>56.11</v>
      </c>
      <c r="J127" s="19">
        <f t="shared" si="62"/>
        <v>475.53999999999996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14.67</v>
      </c>
      <c r="H138" s="32">
        <f t="shared" ref="H138" si="67">H127+H137</f>
        <v>13.14</v>
      </c>
      <c r="I138" s="32">
        <f t="shared" ref="I138" si="68">I127+I137</f>
        <v>56.11</v>
      </c>
      <c r="J138" s="32">
        <f t="shared" ref="J138:L138" si="69">J127+J137</f>
        <v>475.53999999999996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73</v>
      </c>
      <c r="F139" s="56">
        <v>220</v>
      </c>
      <c r="G139" s="57">
        <v>20.05</v>
      </c>
      <c r="H139" s="57">
        <v>13.66</v>
      </c>
      <c r="I139" s="57">
        <v>63.2</v>
      </c>
      <c r="J139" s="57">
        <v>456.75</v>
      </c>
      <c r="K139" s="55" t="s">
        <v>76</v>
      </c>
      <c r="L139" s="39"/>
    </row>
    <row r="140" spans="1:12" ht="14.4" x14ac:dyDescent="0.3">
      <c r="A140" s="23"/>
      <c r="B140" s="15"/>
      <c r="C140" s="11"/>
      <c r="D140" s="6"/>
      <c r="E140" s="48" t="s">
        <v>75</v>
      </c>
      <c r="F140" s="56">
        <v>40</v>
      </c>
      <c r="G140" s="57">
        <v>0.4</v>
      </c>
      <c r="H140" s="57">
        <v>0.4</v>
      </c>
      <c r="I140" s="57">
        <v>9.8000000000000007</v>
      </c>
      <c r="J140" s="57">
        <v>47</v>
      </c>
      <c r="K140" s="55" t="s">
        <v>53</v>
      </c>
      <c r="L140" s="41"/>
    </row>
    <row r="141" spans="1:12" ht="14.4" x14ac:dyDescent="0.3">
      <c r="A141" s="23"/>
      <c r="B141" s="15"/>
      <c r="C141" s="11"/>
      <c r="D141" s="7" t="s">
        <v>22</v>
      </c>
      <c r="E141" s="48" t="s">
        <v>74</v>
      </c>
      <c r="F141" s="56">
        <v>200</v>
      </c>
      <c r="G141" s="57">
        <v>0.06</v>
      </c>
      <c r="H141" s="57">
        <v>0.02</v>
      </c>
      <c r="I141" s="57">
        <v>13.96</v>
      </c>
      <c r="J141" s="57">
        <v>55.82</v>
      </c>
      <c r="K141" s="55" t="s">
        <v>77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48" t="s">
        <v>41</v>
      </c>
      <c r="F142" s="56">
        <v>40</v>
      </c>
      <c r="G142" s="57">
        <v>3.16</v>
      </c>
      <c r="H142" s="57">
        <v>0.4</v>
      </c>
      <c r="I142" s="57">
        <v>0.84</v>
      </c>
      <c r="J142" s="57">
        <v>93.52</v>
      </c>
      <c r="K142" s="55" t="s">
        <v>45</v>
      </c>
      <c r="L142" s="41"/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23.669999999999998</v>
      </c>
      <c r="H146" s="19">
        <f t="shared" si="70"/>
        <v>14.48</v>
      </c>
      <c r="I146" s="19">
        <f t="shared" si="70"/>
        <v>87.800000000000011</v>
      </c>
      <c r="J146" s="19">
        <f t="shared" si="70"/>
        <v>653.09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23.669999999999998</v>
      </c>
      <c r="H157" s="32">
        <f t="shared" ref="H157" si="75">H146+H156</f>
        <v>14.48</v>
      </c>
      <c r="I157" s="32">
        <f t="shared" ref="I157" si="76">I146+I156</f>
        <v>87.800000000000011</v>
      </c>
      <c r="J157" s="32">
        <f t="shared" ref="J157:L157" si="77">J146+J156</f>
        <v>653.09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78</v>
      </c>
      <c r="F158" s="56">
        <v>250</v>
      </c>
      <c r="G158" s="57">
        <v>19.48</v>
      </c>
      <c r="H158" s="57">
        <v>12.03</v>
      </c>
      <c r="I158" s="57">
        <v>41.1</v>
      </c>
      <c r="J158" s="57">
        <v>351.14</v>
      </c>
      <c r="K158" s="55" t="s">
        <v>80</v>
      </c>
      <c r="L158" s="39"/>
    </row>
    <row r="159" spans="1:12" ht="14.4" x14ac:dyDescent="0.3">
      <c r="A159" s="23"/>
      <c r="B159" s="15"/>
      <c r="C159" s="11"/>
      <c r="D159" s="6"/>
      <c r="E159" s="48" t="s">
        <v>75</v>
      </c>
      <c r="F159" s="56">
        <v>40</v>
      </c>
      <c r="G159" s="57">
        <v>0.22</v>
      </c>
      <c r="H159" s="57">
        <v>1.81</v>
      </c>
      <c r="I159" s="57">
        <v>0.7</v>
      </c>
      <c r="J159" s="57">
        <v>19.98</v>
      </c>
      <c r="K159" s="55" t="s">
        <v>81</v>
      </c>
      <c r="L159" s="41"/>
    </row>
    <row r="160" spans="1:12" ht="14.4" x14ac:dyDescent="0.3">
      <c r="A160" s="23"/>
      <c r="B160" s="15"/>
      <c r="C160" s="11"/>
      <c r="D160" s="7" t="s">
        <v>22</v>
      </c>
      <c r="E160" s="48" t="s">
        <v>79</v>
      </c>
      <c r="F160" s="56">
        <v>200</v>
      </c>
      <c r="G160" s="57">
        <v>0.12</v>
      </c>
      <c r="H160" s="57">
        <v>0.02</v>
      </c>
      <c r="I160" s="57">
        <v>13.7</v>
      </c>
      <c r="J160" s="57">
        <v>55.86</v>
      </c>
      <c r="K160" s="55" t="s">
        <v>82</v>
      </c>
      <c r="L160" s="41"/>
    </row>
    <row r="161" spans="1:12" ht="14.4" x14ac:dyDescent="0.3">
      <c r="A161" s="23"/>
      <c r="B161" s="15"/>
      <c r="C161" s="11"/>
      <c r="D161" s="7" t="s">
        <v>23</v>
      </c>
      <c r="E161" s="48" t="s">
        <v>41</v>
      </c>
      <c r="F161" s="56">
        <v>40</v>
      </c>
      <c r="G161" s="57">
        <v>3.16</v>
      </c>
      <c r="H161" s="57">
        <v>0.4</v>
      </c>
      <c r="I161" s="57">
        <v>0.84</v>
      </c>
      <c r="J161" s="57">
        <v>93.52</v>
      </c>
      <c r="K161" s="55" t="s">
        <v>45</v>
      </c>
      <c r="L161" s="41"/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22.98</v>
      </c>
      <c r="H165" s="19">
        <f t="shared" si="78"/>
        <v>14.26</v>
      </c>
      <c r="I165" s="19">
        <f t="shared" si="78"/>
        <v>56.34</v>
      </c>
      <c r="J165" s="19">
        <f t="shared" si="78"/>
        <v>520.5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530</v>
      </c>
      <c r="G176" s="32">
        <f t="shared" ref="G176" si="82">G165+G175</f>
        <v>22.98</v>
      </c>
      <c r="H176" s="32">
        <f t="shared" ref="H176" si="83">H165+H175</f>
        <v>14.26</v>
      </c>
      <c r="I176" s="32">
        <f t="shared" ref="I176" si="84">I165+I175</f>
        <v>56.34</v>
      </c>
      <c r="J176" s="32">
        <f t="shared" ref="J176:L176" si="85">J165+J175</f>
        <v>520.5</v>
      </c>
      <c r="K176" s="32"/>
      <c r="L176" s="32">
        <f t="shared" si="85"/>
        <v>0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83</v>
      </c>
      <c r="F177" s="56">
        <v>240</v>
      </c>
      <c r="G177" s="57">
        <v>5.0999999999999996</v>
      </c>
      <c r="H177" s="57">
        <v>10.71</v>
      </c>
      <c r="I177" s="57">
        <v>43.41</v>
      </c>
      <c r="J177" s="57">
        <v>290.99</v>
      </c>
      <c r="K177" s="55" t="s">
        <v>84</v>
      </c>
      <c r="L177" s="39"/>
    </row>
    <row r="178" spans="1:12" ht="14.4" x14ac:dyDescent="0.3">
      <c r="A178" s="23"/>
      <c r="B178" s="15"/>
      <c r="C178" s="11"/>
      <c r="D178" s="6"/>
      <c r="E178" s="48" t="s">
        <v>42</v>
      </c>
      <c r="F178" s="56">
        <v>20</v>
      </c>
      <c r="G178" s="57">
        <v>4.6399999999999997</v>
      </c>
      <c r="H178" s="57">
        <v>5.9</v>
      </c>
      <c r="I178" s="57">
        <v>0</v>
      </c>
      <c r="J178" s="57">
        <v>72</v>
      </c>
      <c r="K178" s="55" t="s">
        <v>44</v>
      </c>
      <c r="L178" s="41"/>
    </row>
    <row r="179" spans="1:12" ht="14.4" x14ac:dyDescent="0.3">
      <c r="A179" s="23"/>
      <c r="B179" s="15"/>
      <c r="C179" s="11"/>
      <c r="D179" s="7" t="s">
        <v>22</v>
      </c>
      <c r="E179" s="48" t="s">
        <v>63</v>
      </c>
      <c r="F179" s="56">
        <v>200</v>
      </c>
      <c r="G179" s="57">
        <v>20</v>
      </c>
      <c r="H179" s="57">
        <v>2</v>
      </c>
      <c r="I179" s="57">
        <v>58</v>
      </c>
      <c r="J179" s="57">
        <v>330</v>
      </c>
      <c r="K179" s="55" t="s">
        <v>46</v>
      </c>
      <c r="L179" s="41"/>
    </row>
    <row r="180" spans="1:12" ht="14.4" x14ac:dyDescent="0.3">
      <c r="A180" s="23"/>
      <c r="B180" s="15"/>
      <c r="C180" s="11"/>
      <c r="D180" s="7" t="s">
        <v>23</v>
      </c>
      <c r="E180" s="48" t="s">
        <v>41</v>
      </c>
      <c r="F180" s="56">
        <v>40</v>
      </c>
      <c r="G180" s="57">
        <v>3.16</v>
      </c>
      <c r="H180" s="57">
        <v>0.4</v>
      </c>
      <c r="I180" s="57">
        <v>0.84</v>
      </c>
      <c r="J180" s="57">
        <v>93.52</v>
      </c>
      <c r="K180" s="55" t="s">
        <v>45</v>
      </c>
      <c r="L180" s="41"/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32.9</v>
      </c>
      <c r="H184" s="19">
        <f t="shared" si="86"/>
        <v>19.009999999999998</v>
      </c>
      <c r="I184" s="19">
        <f t="shared" si="86"/>
        <v>102.25</v>
      </c>
      <c r="J184" s="19">
        <f t="shared" si="86"/>
        <v>786.51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32.9</v>
      </c>
      <c r="H195" s="32">
        <f t="shared" ref="H195" si="91">H184+H194</f>
        <v>19.009999999999998</v>
      </c>
      <c r="I195" s="32">
        <f t="shared" ref="I195" si="92">I184+I194</f>
        <v>102.25</v>
      </c>
      <c r="J195" s="32">
        <f t="shared" ref="J195:L195" si="93">J184+J194</f>
        <v>786.51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21.152999999999999</v>
      </c>
      <c r="H196" s="34">
        <f t="shared" si="94"/>
        <v>15.495999999999999</v>
      </c>
      <c r="I196" s="34">
        <f t="shared" si="94"/>
        <v>74.432000000000002</v>
      </c>
      <c r="J196" s="34">
        <f t="shared" si="94"/>
        <v>597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 11</cp:lastModifiedBy>
  <dcterms:created xsi:type="dcterms:W3CDTF">2022-05-16T14:23:56Z</dcterms:created>
  <dcterms:modified xsi:type="dcterms:W3CDTF">2025-01-09T14:12:45Z</dcterms:modified>
</cp:coreProperties>
</file>